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2" sheetId="1" state="visible" r:id="rId2"/>
  </sheets>
  <definedNames>
    <definedName function="false" hidden="false" localSheetId="0" name="_xlnm.Print_Area" vbProcedure="false">Arkusz2!$B$1:$N$63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K28" authorId="0">
      <text>
        <r>
          <rPr>
            <b val="true"/>
            <sz val="8"/>
            <color rgb="FF000000"/>
            <rFont val="Tahoma"/>
            <family val="2"/>
            <charset val="238"/>
          </rPr>
          <t xml:space="preserve">Uwaga:</t>
        </r>
        <r>
          <rPr>
            <sz val="8"/>
            <color rgb="FF000000"/>
            <rFont val="Tahoma"/>
            <family val="0"/>
            <charset val="238"/>
          </rPr>
          <t xml:space="preserve"> jazdy lokalne za każdą rozpoczętą dobę jeśli wyjeżdżający ponosił koszty</t>
        </r>
      </text>
    </comment>
    <comment ref="K29" authorId="0">
      <text>
        <r>
          <rPr>
            <sz val="9"/>
            <color rgb="FF000000"/>
            <rFont val="Tahoma"/>
            <family val="0"/>
            <charset val="1"/>
          </rPr>
          <t xml:space="preserve">*jeśli nie chcemy, aby diety się wyliczały, bo są pokryte np. w opłacie, wpisujemy powrót w jasno niebieskim polu, jak przesiadki (linie 20-23)</t>
        </r>
      </text>
    </comment>
    <comment ref="K30" authorId="0">
      <text>
        <r>
          <rPr>
            <b val="true"/>
            <sz val="8"/>
            <color rgb="FF000000"/>
            <rFont val="Tahoma"/>
            <family val="0"/>
            <charset val="238"/>
          </rPr>
          <t xml:space="preserve">Uwaga:
</t>
        </r>
        <r>
          <rPr>
            <sz val="8"/>
            <color rgb="FF000000"/>
            <rFont val="Tahoma"/>
            <family val="2"/>
            <charset val="238"/>
          </rPr>
          <t xml:space="preserve">proszę wpisać liczbę posiłków do potrącenia
</t>
        </r>
      </text>
    </comment>
    <comment ref="K31" authorId="0">
      <text>
        <r>
          <rPr>
            <b val="true"/>
            <sz val="8"/>
            <color rgb="FF000000"/>
            <rFont val="Tahoma"/>
            <family val="2"/>
            <charset val="238"/>
          </rPr>
          <t xml:space="preserve">Uwaga:
</t>
        </r>
        <r>
          <rPr>
            <sz val="8"/>
            <color rgb="FF000000"/>
            <rFont val="Tahoma"/>
            <family val="0"/>
            <charset val="238"/>
          </rPr>
          <t xml:space="preserve">proszę wpisać liczbę posiłków do potrącenia
</t>
        </r>
      </text>
    </comment>
  </commentList>
</comments>
</file>

<file path=xl/sharedStrings.xml><?xml version="1.0" encoding="utf-8"?>
<sst xmlns="http://schemas.openxmlformats.org/spreadsheetml/2006/main" count="80" uniqueCount="69">
  <si>
    <t xml:space="preserve">SŁUŻBOWY     WYJAZD     KRAJOWY</t>
  </si>
  <si>
    <t xml:space="preserve">POLECENIE WYJAZDU SŁUŻBOWEGO</t>
  </si>
  <si>
    <t xml:space="preserve">Nr</t>
  </si>
  <si>
    <t xml:space="preserve">  Uniwersytet Warszawski</t>
  </si>
  <si>
    <t xml:space="preserve">dla</t>
  </si>
  <si>
    <t xml:space="preserve">  Wydział Matematyki, </t>
  </si>
  <si>
    <t xml:space="preserve">(Imię i nazwisko wyjeżdżającego)</t>
  </si>
  <si>
    <t xml:space="preserve">  Informatyki i Mechaniki</t>
  </si>
  <si>
    <t xml:space="preserve">Stanowisko:</t>
  </si>
  <si>
    <t xml:space="preserve">  ul. Banacha 2, 02-097 Warszawa</t>
  </si>
  <si>
    <t xml:space="preserve">Miejscowość docelowa:</t>
  </si>
  <si>
    <t xml:space="preserve">Termin wyjazdu:</t>
  </si>
  <si>
    <t xml:space="preserve">  Potwierdzenie pobytu służbowego:</t>
  </si>
  <si>
    <t xml:space="preserve">Środek lokomocji:</t>
  </si>
  <si>
    <t xml:space="preserve">  (konieczne w przypadku refundacji)</t>
  </si>
  <si>
    <t xml:space="preserve">Żródło finansowania:</t>
  </si>
  <si>
    <t xml:space="preserve">Cel wyjazdu</t>
  </si>
  <si>
    <t xml:space="preserve">data</t>
  </si>
  <si>
    <t xml:space="preserve">Podpis zlecającego wyjazd</t>
  </si>
  <si>
    <t xml:space="preserve">RACHUNEK KOSZTÓW PODRÓŻY</t>
  </si>
  <si>
    <t xml:space="preserve">WYJAZD</t>
  </si>
  <si>
    <t xml:space="preserve">PRZYJAZD</t>
  </si>
  <si>
    <t xml:space="preserve">środek</t>
  </si>
  <si>
    <t xml:space="preserve">Koszt</t>
  </si>
  <si>
    <t xml:space="preserve">Aby formuła wyliczania diety działała prawidłowo </t>
  </si>
  <si>
    <t xml:space="preserve">Miejscowość</t>
  </si>
  <si>
    <t xml:space="preserve">godz.</t>
  </si>
  <si>
    <t xml:space="preserve">lokomocji</t>
  </si>
  <si>
    <r>
      <rPr>
        <b val="true"/>
        <sz val="8"/>
        <color rgb="FFFF0000"/>
        <rFont val="Arial"/>
        <family val="2"/>
        <charset val="238"/>
      </rPr>
      <t xml:space="preserve">należy wpisać:</t>
    </r>
    <r>
      <rPr>
        <b val="true"/>
        <sz val="8"/>
        <rFont val="Arial"/>
        <family val="2"/>
        <charset val="238"/>
      </rPr>
      <t xml:space="preserve"> </t>
    </r>
  </si>
  <si>
    <t xml:space="preserve">rrrr-mm-dd</t>
  </si>
  <si>
    <t xml:space="preserve">godz:min</t>
  </si>
  <si>
    <t xml:space="preserve">datę w podanym formacie oraz</t>
  </si>
  <si>
    <t xml:space="preserve">w tej linii rozpoczęcie podróży</t>
  </si>
  <si>
    <t xml:space="preserve">w tych liniach ewentualne przesiadki</t>
  </si>
  <si>
    <t xml:space="preserve">w tej linii zakończenie podróży</t>
  </si>
  <si>
    <t xml:space="preserve">Razem przyjazdy, dojazdy</t>
  </si>
  <si>
    <t xml:space="preserve">Stawka</t>
  </si>
  <si>
    <t xml:space="preserve">Ilość </t>
  </si>
  <si>
    <r>
      <rPr>
        <sz val="10"/>
        <rFont val="Arial"/>
        <family val="0"/>
        <charset val="238"/>
      </rPr>
      <t xml:space="preserve">Ryczałty za dojazdy</t>
    </r>
    <r>
      <rPr>
        <sz val="10"/>
        <color rgb="FFFF0000"/>
        <rFont val="Arial"/>
        <family val="2"/>
        <charset val="238"/>
      </rPr>
      <t xml:space="preserve">*</t>
    </r>
  </si>
  <si>
    <r>
      <rPr>
        <b val="true"/>
        <sz val="8"/>
        <color rgb="FFFF0000"/>
        <rFont val="Arial"/>
        <family val="2"/>
        <charset val="238"/>
      </rPr>
      <t xml:space="preserve">* </t>
    </r>
    <r>
      <rPr>
        <b val="true"/>
        <sz val="8"/>
        <rFont val="Arial"/>
        <family val="2"/>
        <charset val="238"/>
      </rPr>
      <t xml:space="preserve">Ryczałt za dojazdy -</t>
    </r>
    <r>
      <rPr>
        <sz val="8"/>
        <rFont val="Arial"/>
        <family val="0"/>
        <charset val="238"/>
      </rPr>
      <t xml:space="preserve"> przysługuje za każdą rozpoczętą dobę podróży jeśli Wyjeżdżający ponosił koszty jazd lokalnych</t>
    </r>
  </si>
  <si>
    <t xml:space="preserve">Diety</t>
  </si>
  <si>
    <t xml:space="preserve"> obniżenie diety o zapewnione śniadania i kolacje</t>
  </si>
  <si>
    <r>
      <rPr>
        <b val="true"/>
        <sz val="8"/>
        <color rgb="FFFF0000"/>
        <rFont val="Arial"/>
        <family val="2"/>
        <charset val="238"/>
      </rPr>
      <t xml:space="preserve">*jeśli nie chcemy, aby diety się wyliczały, </t>
    </r>
    <r>
      <rPr>
        <b val="true"/>
        <sz val="8"/>
        <rFont val="Arial"/>
        <family val="2"/>
        <charset val="238"/>
      </rPr>
      <t xml:space="preserve">bo są pokryte np. w opłacie, wpisujemy powrót w jasno niebieskim polu, jak przesiadki (linie 20-23)</t>
    </r>
  </si>
  <si>
    <t xml:space="preserve"> obniżenie diety o zapewnione obiady</t>
  </si>
  <si>
    <t xml:space="preserve">Noclegi ryczałt</t>
  </si>
  <si>
    <t xml:space="preserve"> </t>
  </si>
  <si>
    <t xml:space="preserve">Noclegi według rachunków</t>
  </si>
  <si>
    <t xml:space="preserve">*UWAGA - nie wpisujemy tu wydatków pokrytych przez UW np.opłat konferencyjnych opłaconych przez UW przelewem</t>
  </si>
  <si>
    <t xml:space="preserve">Inne wydatki według załączników</t>
  </si>
  <si>
    <t xml:space="preserve">RAZEM KOSZTY</t>
  </si>
  <si>
    <t xml:space="preserve">Pobrano zaliczkę</t>
  </si>
  <si>
    <t xml:space="preserve">Do wypłaty/ do zwrotu</t>
  </si>
  <si>
    <t xml:space="preserve">Ilość dołączonych załączników:</t>
  </si>
  <si>
    <t xml:space="preserve">Nr konta bankowego wyjeżdżającego:</t>
  </si>
  <si>
    <t xml:space="preserve">Niniejszy rachunek przedkładam:</t>
  </si>
  <si>
    <t xml:space="preserve">Podpis Wyjeżdżającego</t>
  </si>
  <si>
    <t xml:space="preserve">Uwagi:</t>
  </si>
  <si>
    <t xml:space="preserve">Sprawdzono pod względem merytorycznym</t>
  </si>
  <si>
    <t xml:space="preserve">podpis</t>
  </si>
  <si>
    <t xml:space="preserve">Sprawdzono pod względem rachunkowym i formalnym</t>
  </si>
  <si>
    <t xml:space="preserve">Zatwierdzono do zapłaty dnia:</t>
  </si>
  <si>
    <t xml:space="preserve">na kwotę:</t>
  </si>
  <si>
    <t xml:space="preserve">słownie:</t>
  </si>
  <si>
    <t xml:space="preserve">* aby kwota wpisywała się słownie muszą być uruchomione makra u użytkownika</t>
  </si>
  <si>
    <t xml:space="preserve">(na górnym pasku komunikat "ostrzeżenia o zabezpieczeniach"</t>
  </si>
  <si>
    <t xml:space="preserve">PEŁNOMOCNIK KWESTORA</t>
  </si>
  <si>
    <t xml:space="preserve">PRODZIEKAN WYDZIAŁU</t>
  </si>
  <si>
    <t xml:space="preserve">Bożena Zabielska</t>
  </si>
  <si>
    <t xml:space="preserve">Agnieszka Świerczewska-Gwiazda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</si>
</sst>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yyyy/mm/dd;@"/>
    <numFmt numFmtId="166" formatCode="hh:mm"/>
    <numFmt numFmtId="167" formatCode="0.00"/>
    <numFmt numFmtId="168" formatCode="#,##0.00"/>
    <numFmt numFmtId="169" formatCode="General"/>
    <numFmt numFmtId="170" formatCode="@"/>
  </numFmts>
  <fonts count="20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sz val="10"/>
      <color rgb="FFFFFFFF"/>
      <name val="Arial"/>
      <family val="2"/>
      <charset val="238"/>
    </font>
    <font>
      <sz val="8"/>
      <name val="Arial"/>
      <family val="0"/>
      <charset val="238"/>
    </font>
    <font>
      <b val="true"/>
      <sz val="8"/>
      <color rgb="FFFF0000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8"/>
      <color rgb="FF000000"/>
      <name val="Tahoma"/>
      <family val="2"/>
      <charset val="238"/>
    </font>
    <font>
      <sz val="8"/>
      <color rgb="FF000000"/>
      <name val="Tahoma"/>
      <family val="0"/>
      <charset val="238"/>
    </font>
    <font>
      <sz val="9"/>
      <color rgb="FF000000"/>
      <name val="Tahoma"/>
      <family val="0"/>
      <charset val="1"/>
    </font>
    <font>
      <b val="true"/>
      <sz val="8"/>
      <color rgb="FF000000"/>
      <name val="Tahoma"/>
      <family val="0"/>
      <charset val="238"/>
    </font>
    <font>
      <sz val="8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CCCCFF"/>
      </patternFill>
    </fill>
  </fills>
  <borders count="42">
    <border diagonalUp="false" diagonalDown="false">
      <left/>
      <right/>
      <top/>
      <bottom/>
      <diagonal/>
    </border>
    <border diagonalUp="false" diagonalDown="false">
      <left/>
      <right/>
      <top/>
      <bottom style="medium">
        <color rgb="FF3D3D3D"/>
      </bottom>
      <diagonal/>
    </border>
    <border diagonalUp="false" diagonalDown="false">
      <left style="medium">
        <color rgb="FF3D3D3D"/>
      </left>
      <right/>
      <top style="medium">
        <color rgb="FF3D3D3D"/>
      </top>
      <bottom/>
      <diagonal/>
    </border>
    <border diagonalUp="false" diagonalDown="false">
      <left/>
      <right/>
      <top style="medium">
        <color rgb="FF3D3D3D"/>
      </top>
      <bottom/>
      <diagonal/>
    </border>
    <border diagonalUp="false" diagonalDown="false">
      <left/>
      <right style="medium">
        <color rgb="FF3D3D3D"/>
      </right>
      <top style="medium">
        <color rgb="FF3D3D3D"/>
      </top>
      <bottom/>
      <diagonal/>
    </border>
    <border diagonalUp="false" diagonalDown="false">
      <left style="thin">
        <color rgb="FF3D3D3D"/>
      </left>
      <right style="thin">
        <color rgb="FF3D3D3D"/>
      </right>
      <top style="medium">
        <color rgb="FF3D3D3D"/>
      </top>
      <bottom/>
      <diagonal/>
    </border>
    <border diagonalUp="false" diagonalDown="false">
      <left style="thin">
        <color rgb="FF3D3D3D"/>
      </left>
      <right/>
      <top style="medium">
        <color rgb="FF3D3D3D"/>
      </top>
      <bottom/>
      <diagonal/>
    </border>
    <border diagonalUp="false" diagonalDown="false">
      <left style="medium">
        <color rgb="FF3D3D3D"/>
      </left>
      <right/>
      <top style="thin">
        <color rgb="FF3D3D3D"/>
      </top>
      <bottom/>
      <diagonal/>
    </border>
    <border diagonalUp="false" diagonalDown="false"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  <diagonal/>
    </border>
    <border diagonalUp="false" diagonalDown="false">
      <left style="thin">
        <color rgb="FF3D3D3D"/>
      </left>
      <right/>
      <top/>
      <bottom/>
      <diagonal/>
    </border>
    <border diagonalUp="false" diagonalDown="false">
      <left/>
      <right style="medium">
        <color rgb="FF3D3D3D"/>
      </right>
      <top/>
      <bottom/>
      <diagonal/>
    </border>
    <border diagonalUp="false" diagonalDown="false">
      <left style="medium">
        <color rgb="FF3D3D3D"/>
      </left>
      <right/>
      <top/>
      <bottom/>
      <diagonal/>
    </border>
    <border diagonalUp="false" diagonalDown="false">
      <left style="medium">
        <color rgb="FF3D3D3D"/>
      </left>
      <right style="thin">
        <color rgb="FF3D3D3D"/>
      </right>
      <top style="thin">
        <color rgb="FF3D3D3D"/>
      </top>
      <bottom style="thin">
        <color rgb="FF3D3D3D"/>
      </bottom>
      <diagonal/>
    </border>
    <border diagonalUp="false" diagonalDown="false">
      <left/>
      <right/>
      <top/>
      <bottom style="thin">
        <color rgb="FF3D3D3D"/>
      </bottom>
      <diagonal/>
    </border>
    <border diagonalUp="false" diagonalDown="false">
      <left/>
      <right style="medium">
        <color rgb="FF3D3D3D"/>
      </right>
      <top/>
      <bottom style="thin">
        <color rgb="FF3D3D3D"/>
      </bottom>
      <diagonal/>
    </border>
    <border diagonalUp="false" diagonalDown="false">
      <left/>
      <right/>
      <top style="thin">
        <color rgb="FF3D3D3D"/>
      </top>
      <bottom/>
      <diagonal/>
    </border>
    <border diagonalUp="false" diagonalDown="false">
      <left/>
      <right style="medium">
        <color rgb="FF3D3D3D"/>
      </right>
      <top style="thin">
        <color rgb="FF3D3D3D"/>
      </top>
      <bottom/>
      <diagonal/>
    </border>
    <border diagonalUp="false" diagonalDown="false">
      <left/>
      <right style="thin">
        <color rgb="FF3D3D3D"/>
      </right>
      <top/>
      <bottom/>
      <diagonal/>
    </border>
    <border diagonalUp="false" diagonalDown="false">
      <left style="medium">
        <color rgb="FF3D3D3D"/>
      </left>
      <right/>
      <top/>
      <bottom style="thin">
        <color rgb="FF3D3D3D"/>
      </bottom>
      <diagonal/>
    </border>
    <border diagonalUp="false" diagonalDown="false">
      <left/>
      <right style="thin">
        <color rgb="FF3D3D3D"/>
      </right>
      <top/>
      <bottom style="thin">
        <color rgb="FF3D3D3D"/>
      </bottom>
      <diagonal/>
    </border>
    <border diagonalUp="false" diagonalDown="false">
      <left style="medium">
        <color rgb="FF3D3D3D"/>
      </left>
      <right/>
      <top/>
      <bottom style="medium">
        <color rgb="FF3D3D3D"/>
      </bottom>
      <diagonal/>
    </border>
    <border diagonalUp="false" diagonalDown="false">
      <left style="medium">
        <color rgb="FF3D3D3D"/>
      </left>
      <right/>
      <top style="medium">
        <color rgb="FF3D3D3D"/>
      </top>
      <bottom style="medium">
        <color rgb="FF3D3D3D"/>
      </bottom>
      <diagonal/>
    </border>
    <border diagonalUp="false" diagonalDown="false">
      <left/>
      <right/>
      <top style="medium">
        <color rgb="FF3D3D3D"/>
      </top>
      <bottom style="medium">
        <color rgb="FF3D3D3D"/>
      </bottom>
      <diagonal/>
    </border>
    <border diagonalUp="false" diagonalDown="false">
      <left/>
      <right style="medium">
        <color rgb="FF3D3D3D"/>
      </right>
      <top style="medium">
        <color rgb="FF3D3D3D"/>
      </top>
      <bottom style="medium">
        <color rgb="FF3D3D3D"/>
      </bottom>
      <diagonal/>
    </border>
    <border diagonalUp="false" diagonalDown="false">
      <left/>
      <right style="thin">
        <color rgb="FF3D3D3D"/>
      </right>
      <top style="thin">
        <color rgb="FF3D3D3D"/>
      </top>
      <bottom/>
      <diagonal/>
    </border>
    <border diagonalUp="false" diagonalDown="false">
      <left style="thin">
        <color rgb="FF3D3D3D"/>
      </left>
      <right style="medium">
        <color rgb="FF3D3D3D"/>
      </right>
      <top style="thin">
        <color rgb="FF3D3D3D"/>
      </top>
      <bottom/>
      <diagonal/>
    </border>
    <border diagonalUp="false" diagonalDown="false">
      <left style="thin">
        <color rgb="FF3D3D3D"/>
      </left>
      <right/>
      <top style="thin">
        <color rgb="FF3D3D3D"/>
      </top>
      <bottom style="thin">
        <color rgb="FF3D3D3D"/>
      </bottom>
      <diagonal/>
    </border>
    <border diagonalUp="false" diagonalDown="false">
      <left style="thin">
        <color rgb="FF3D3D3D"/>
      </left>
      <right style="thin">
        <color rgb="FF3D3D3D"/>
      </right>
      <top style="thin">
        <color rgb="FF3D3D3D"/>
      </top>
      <bottom/>
      <diagonal/>
    </border>
    <border diagonalUp="false" diagonalDown="false">
      <left style="thin">
        <color rgb="FF3D3D3D"/>
      </left>
      <right/>
      <top style="thin">
        <color rgb="FF3D3D3D"/>
      </top>
      <bottom/>
      <diagonal/>
    </border>
    <border diagonalUp="false" diagonalDown="false">
      <left style="thin">
        <color rgb="FF3D3D3D"/>
      </left>
      <right style="medium">
        <color rgb="FF3D3D3D"/>
      </right>
      <top/>
      <bottom/>
      <diagonal/>
    </border>
    <border diagonalUp="false" diagonalDown="false">
      <left style="thin">
        <color rgb="FF3D3D3D"/>
      </left>
      <right style="medium">
        <color rgb="FF3D3D3D"/>
      </right>
      <top style="thin">
        <color rgb="FF3D3D3D"/>
      </top>
      <bottom style="thin">
        <color rgb="FF3D3D3D"/>
      </bottom>
      <diagonal/>
    </border>
    <border diagonalUp="false" diagonalDown="false">
      <left style="medium">
        <color rgb="FF3D3D3D"/>
      </left>
      <right style="thin">
        <color rgb="FF3D3D3D"/>
      </right>
      <top style="thin">
        <color rgb="FF3D3D3D"/>
      </top>
      <bottom/>
      <diagonal/>
    </border>
    <border diagonalUp="false" diagonalDown="false">
      <left style="thin">
        <color rgb="FF3D3D3D"/>
      </left>
      <right style="thin">
        <color rgb="FF3D3D3D"/>
      </right>
      <top/>
      <bottom/>
      <diagonal/>
    </border>
    <border diagonalUp="false" diagonalDown="false">
      <left style="medium">
        <color rgb="FF3D3D3D"/>
      </left>
      <right style="thin">
        <color rgb="FF3D3D3D"/>
      </right>
      <top/>
      <bottom/>
      <diagonal/>
    </border>
    <border diagonalUp="false" diagonalDown="false">
      <left style="medium">
        <color rgb="FF3D3D3D"/>
      </left>
      <right style="thin">
        <color rgb="FF3D3D3D"/>
      </right>
      <top/>
      <bottom style="thin">
        <color rgb="FF3D3D3D"/>
      </bottom>
      <diagonal/>
    </border>
    <border diagonalUp="false" diagonalDown="false">
      <left style="thin">
        <color rgb="FF3D3D3D"/>
      </left>
      <right style="thin">
        <color rgb="FF3D3D3D"/>
      </right>
      <top/>
      <bottom style="thin">
        <color rgb="FF3D3D3D"/>
      </bottom>
      <diagonal/>
    </border>
    <border diagonalUp="false" diagonalDown="false">
      <left style="medium">
        <color rgb="FF3D3D3D"/>
      </left>
      <right style="medium">
        <color rgb="FF3D3D3D"/>
      </right>
      <top/>
      <bottom style="medium">
        <color rgb="FF3D3D3D"/>
      </bottom>
      <diagonal/>
    </border>
    <border diagonalUp="false" diagonalDown="false">
      <left style="medium">
        <color rgb="FF3D3D3D"/>
      </left>
      <right style="medium">
        <color rgb="FF3D3D3D"/>
      </right>
      <top style="medium">
        <color rgb="FF3D3D3D"/>
      </top>
      <bottom style="medium">
        <color rgb="FF3D3D3D"/>
      </bottom>
      <diagonal/>
    </border>
    <border diagonalUp="false" diagonalDown="false">
      <left/>
      <right style="thin">
        <color rgb="FF3D3D3D"/>
      </right>
      <top style="medium">
        <color rgb="FF3D3D3D"/>
      </top>
      <bottom style="medium">
        <color rgb="FF3D3D3D"/>
      </bottom>
      <diagonal/>
    </border>
    <border diagonalUp="false" diagonalDown="false">
      <left style="thin">
        <color rgb="FF3D3D3D"/>
      </left>
      <right style="medium">
        <color rgb="FF3D3D3D"/>
      </right>
      <top style="medium">
        <color rgb="FF3D3D3D"/>
      </top>
      <bottom style="medium">
        <color rgb="FF3D3D3D"/>
      </bottom>
      <diagonal/>
    </border>
    <border diagonalUp="false" diagonalDown="false">
      <left style="thin">
        <color rgb="FF3D3D3D"/>
      </left>
      <right/>
      <top/>
      <bottom style="thin">
        <color rgb="FF3D3D3D"/>
      </bottom>
      <diagonal/>
    </border>
    <border diagonalUp="false" diagonalDown="false">
      <left/>
      <right/>
      <top style="thin">
        <color rgb="FF3D3D3D"/>
      </top>
      <bottom style="thin">
        <color rgb="FF3D3D3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4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4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4" borderId="3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1" fillId="4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4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3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3" borderId="3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3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3" borderId="2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2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3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3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3" borderId="3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3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3" borderId="3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4" fillId="0" borderId="3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3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0" borderId="3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2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3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3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70" fontId="0" fillId="3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9" fontId="0" fillId="3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D3D3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14</xdr:col>
      <xdr:colOff>40320</xdr:colOff>
      <xdr:row>19</xdr:row>
      <xdr:rowOff>47520</xdr:rowOff>
    </xdr:from>
    <xdr:to>
      <xdr:col>14</xdr:col>
      <xdr:colOff>90360</xdr:colOff>
      <xdr:row>22</xdr:row>
      <xdr:rowOff>143280</xdr:rowOff>
    </xdr:to>
    <xdr:sp>
      <xdr:nvSpPr>
        <xdr:cNvPr id="0" name="CustomShape 1"/>
        <xdr:cNvSpPr/>
      </xdr:nvSpPr>
      <xdr:spPr>
        <a:xfrm>
          <a:off x="7128720" y="3152520"/>
          <a:ext cx="50040" cy="581400"/>
        </a:xfrm>
        <a:custGeom>
          <a:avLst/>
          <a:gdLst/>
          <a:ahLst/>
          <a:rect l="0" t="0" r="r" b="b"/>
          <a:pathLst>
            <a:path w="141" h="1617">
              <a:moveTo>
                <a:pt x="0" y="0"/>
              </a:moveTo>
              <a:lnTo>
                <a:pt x="90" y="0"/>
              </a:lnTo>
              <a:lnTo>
                <a:pt x="90" y="792"/>
              </a:lnTo>
              <a:lnTo>
                <a:pt x="105" y="792"/>
              </a:lnTo>
              <a:lnTo>
                <a:pt x="105" y="776"/>
              </a:lnTo>
              <a:lnTo>
                <a:pt x="140" y="808"/>
              </a:lnTo>
              <a:lnTo>
                <a:pt x="105" y="839"/>
              </a:lnTo>
              <a:lnTo>
                <a:pt x="105" y="823"/>
              </a:lnTo>
              <a:lnTo>
                <a:pt x="90" y="823"/>
              </a:lnTo>
              <a:lnTo>
                <a:pt x="90" y="1616"/>
              </a:lnTo>
              <a:lnTo>
                <a:pt x="0" y="1616"/>
              </a:lnTo>
              <a:lnTo>
                <a:pt x="0" y="0"/>
              </a:lnTo>
            </a:path>
          </a:pathLst>
        </a:custGeom>
        <a:solidFill>
          <a:srgbClr val="4f81bd"/>
        </a:solidFill>
        <a:ln w="25560">
          <a:solidFill>
            <a:srgbClr val="385d8a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0" activeCellId="0" sqref="B20"/>
    </sheetView>
  </sheetViews>
  <sheetFormatPr defaultColWidth="9.0546875" defaultRowHeight="12.75" zeroHeight="false" outlineLevelRow="0" outlineLevelCol="0"/>
  <cols>
    <col collapsed="false" customWidth="true" hidden="false" outlineLevel="0" max="1" min="1" style="0" width="2.13"/>
    <col collapsed="false" customWidth="true" hidden="false" outlineLevel="0" max="2" min="2" style="0" width="5.84"/>
    <col collapsed="false" customWidth="true" hidden="false" outlineLevel="0" max="4" min="3" style="0" width="5.41"/>
    <col collapsed="false" customWidth="true" hidden="false" outlineLevel="0" max="5" min="5" style="0" width="2.28"/>
    <col collapsed="false" customWidth="true" hidden="false" outlineLevel="0" max="6" min="6" style="0" width="10.69"/>
    <col collapsed="false" customWidth="true" hidden="false" outlineLevel="0" max="7" min="7" style="0" width="6.55"/>
    <col collapsed="false" customWidth="true" hidden="false" outlineLevel="0" max="8" min="8" style="0" width="5.7"/>
    <col collapsed="false" customWidth="true" hidden="false" outlineLevel="0" max="9" min="9" style="0" width="6.27"/>
    <col collapsed="false" customWidth="true" hidden="false" outlineLevel="0" max="10" min="10" style="0" width="5.84"/>
    <col collapsed="false" customWidth="true" hidden="false" outlineLevel="0" max="11" min="11" style="0" width="12.83"/>
    <col collapsed="false" customWidth="true" hidden="false" outlineLevel="0" max="12" min="12" style="0" width="9.27"/>
    <col collapsed="false" customWidth="true" hidden="false" outlineLevel="0" max="13" min="13" style="0" width="10.69"/>
    <col collapsed="false" customWidth="true" hidden="false" outlineLevel="0" max="14" min="14" style="0" width="11.55"/>
    <col collapsed="false" customWidth="true" hidden="false" outlineLevel="0" max="15" min="15" style="0" width="2.56"/>
  </cols>
  <sheetData>
    <row r="1" customFormat="false" ht="13.5" hidden="false" customHeight="fals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75" hidden="false" customHeight="false" outlineLevel="0" collapsed="false">
      <c r="B2" s="3" t="s">
        <v>1</v>
      </c>
      <c r="C2" s="4"/>
      <c r="D2" s="4"/>
      <c r="E2" s="4"/>
      <c r="F2" s="4"/>
      <c r="G2" s="5"/>
      <c r="H2" s="6" t="s">
        <v>2</v>
      </c>
      <c r="I2" s="7"/>
      <c r="J2" s="7"/>
      <c r="K2" s="7"/>
      <c r="L2" s="8" t="s">
        <v>3</v>
      </c>
      <c r="M2" s="9"/>
      <c r="N2" s="10"/>
      <c r="O2" s="11"/>
      <c r="P2" s="11"/>
      <c r="Q2" s="11"/>
      <c r="R2" s="11"/>
    </row>
    <row r="3" customFormat="false" ht="12.75" hidden="false" customHeight="false" outlineLevel="0" collapsed="false">
      <c r="B3" s="12" t="s">
        <v>4</v>
      </c>
      <c r="C3" s="13"/>
      <c r="D3" s="13"/>
      <c r="E3" s="13"/>
      <c r="F3" s="13"/>
      <c r="G3" s="13"/>
      <c r="H3" s="13"/>
      <c r="I3" s="13"/>
      <c r="J3" s="13"/>
      <c r="K3" s="13"/>
      <c r="L3" s="14" t="s">
        <v>5</v>
      </c>
      <c r="M3" s="15"/>
      <c r="N3" s="16"/>
      <c r="O3" s="11"/>
      <c r="P3" s="11"/>
      <c r="Q3" s="11"/>
      <c r="R3" s="11"/>
    </row>
    <row r="4" customFormat="false" ht="12.75" hidden="false" customHeight="false" outlineLevel="0" collapsed="false">
      <c r="B4" s="17"/>
      <c r="C4" s="18" t="s">
        <v>6</v>
      </c>
      <c r="D4" s="18"/>
      <c r="E4" s="18"/>
      <c r="F4" s="18"/>
      <c r="G4" s="18"/>
      <c r="H4" s="18"/>
      <c r="I4" s="18"/>
      <c r="J4" s="18"/>
      <c r="K4" s="18"/>
      <c r="L4" s="19" t="s">
        <v>7</v>
      </c>
      <c r="M4" s="15"/>
      <c r="N4" s="16"/>
      <c r="O4" s="11"/>
      <c r="P4" s="11"/>
      <c r="Q4" s="11"/>
      <c r="R4" s="11"/>
    </row>
    <row r="5" customFormat="false" ht="12.75" hidden="false" customHeight="false" outlineLevel="0" collapsed="false">
      <c r="B5" s="20" t="s">
        <v>8</v>
      </c>
      <c r="C5" s="20"/>
      <c r="D5" s="20"/>
      <c r="E5" s="20"/>
      <c r="F5" s="13"/>
      <c r="G5" s="13"/>
      <c r="H5" s="13"/>
      <c r="I5" s="13"/>
      <c r="J5" s="13"/>
      <c r="K5" s="13"/>
      <c r="L5" s="15" t="s">
        <v>9</v>
      </c>
      <c r="M5" s="21"/>
      <c r="N5" s="22"/>
    </row>
    <row r="6" customFormat="false" ht="12.75" hidden="false" customHeight="false" outlineLevel="0" collapsed="false">
      <c r="B6" s="20" t="s">
        <v>10</v>
      </c>
      <c r="C6" s="20"/>
      <c r="D6" s="20"/>
      <c r="E6" s="20"/>
      <c r="F6" s="13"/>
      <c r="G6" s="13"/>
      <c r="H6" s="13"/>
      <c r="I6" s="13"/>
      <c r="J6" s="13"/>
      <c r="K6" s="13"/>
      <c r="L6" s="23"/>
      <c r="M6" s="23"/>
      <c r="N6" s="24"/>
    </row>
    <row r="7" customFormat="false" ht="12.75" hidden="false" customHeight="false" outlineLevel="0" collapsed="false">
      <c r="B7" s="20" t="s">
        <v>11</v>
      </c>
      <c r="C7" s="20"/>
      <c r="D7" s="20"/>
      <c r="E7" s="20"/>
      <c r="F7" s="13"/>
      <c r="G7" s="13"/>
      <c r="H7" s="13"/>
      <c r="I7" s="13"/>
      <c r="J7" s="13"/>
      <c r="K7" s="13"/>
      <c r="L7" s="25" t="s">
        <v>12</v>
      </c>
      <c r="M7" s="25"/>
      <c r="N7" s="26"/>
    </row>
    <row r="8" customFormat="false" ht="12.75" hidden="false" customHeight="false" outlineLevel="0" collapsed="false">
      <c r="B8" s="20" t="s">
        <v>13</v>
      </c>
      <c r="C8" s="20"/>
      <c r="D8" s="20"/>
      <c r="E8" s="20"/>
      <c r="F8" s="13"/>
      <c r="G8" s="13"/>
      <c r="H8" s="13"/>
      <c r="I8" s="13"/>
      <c r="J8" s="13"/>
      <c r="K8" s="13"/>
      <c r="L8" s="27" t="s">
        <v>14</v>
      </c>
      <c r="M8" s="1"/>
      <c r="N8" s="28"/>
    </row>
    <row r="9" customFormat="false" ht="12.75" hidden="false" customHeight="false" outlineLevel="0" collapsed="false">
      <c r="B9" s="20" t="s">
        <v>15</v>
      </c>
      <c r="C9" s="20"/>
      <c r="D9" s="20"/>
      <c r="E9" s="20"/>
      <c r="F9" s="13"/>
      <c r="G9" s="13"/>
      <c r="H9" s="13"/>
      <c r="I9" s="13"/>
      <c r="J9" s="13"/>
      <c r="K9" s="13"/>
      <c r="L9" s="1"/>
      <c r="M9" s="1"/>
      <c r="N9" s="28"/>
    </row>
    <row r="10" customFormat="false" ht="12.75" hidden="false" customHeight="false" outlineLevel="0" collapsed="false">
      <c r="B10" s="29" t="s">
        <v>16</v>
      </c>
      <c r="C10" s="29"/>
      <c r="D10" s="29"/>
      <c r="E10" s="13"/>
      <c r="F10" s="13"/>
      <c r="G10" s="13"/>
      <c r="H10" s="13"/>
      <c r="I10" s="13"/>
      <c r="J10" s="13"/>
      <c r="K10" s="13"/>
      <c r="L10" s="1"/>
      <c r="M10" s="1"/>
      <c r="N10" s="28"/>
    </row>
    <row r="11" customFormat="false" ht="12.75" hidden="false" customHeight="false" outlineLevel="0" collapsed="false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1"/>
      <c r="M11" s="1"/>
      <c r="N11" s="28"/>
    </row>
    <row r="12" customFormat="false" ht="12.75" hidden="false" customHeight="false" outlineLevel="0" collapsed="false">
      <c r="B12" s="31"/>
      <c r="C12" s="1"/>
      <c r="D12" s="1"/>
      <c r="E12" s="1"/>
      <c r="F12" s="1"/>
      <c r="G12" s="1"/>
      <c r="H12" s="1"/>
      <c r="I12" s="1"/>
      <c r="J12" s="1"/>
      <c r="K12" s="32"/>
      <c r="L12" s="1"/>
      <c r="M12" s="1"/>
      <c r="N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customFormat="false" ht="12.75" hidden="false" customHeight="false" outlineLevel="0" collapsed="false">
      <c r="B13" s="34"/>
      <c r="C13" s="35"/>
      <c r="D13" s="35"/>
      <c r="E13" s="1"/>
      <c r="F13" s="1"/>
      <c r="G13" s="1"/>
      <c r="H13" s="36"/>
      <c r="I13" s="36"/>
      <c r="J13" s="36"/>
      <c r="K13" s="37"/>
      <c r="L13" s="1"/>
      <c r="M13" s="1"/>
      <c r="N13" s="2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customFormat="false" ht="13.5" hidden="false" customHeight="false" outlineLevel="0" collapsed="false">
      <c r="B14" s="38" t="s">
        <v>17</v>
      </c>
      <c r="C14" s="1"/>
      <c r="D14" s="1"/>
      <c r="E14" s="1"/>
      <c r="F14" s="1"/>
      <c r="G14" s="1"/>
      <c r="H14" s="27" t="s">
        <v>18</v>
      </c>
      <c r="I14" s="1"/>
      <c r="J14" s="1"/>
      <c r="K14" s="32"/>
      <c r="L14" s="1"/>
      <c r="M14" s="1"/>
      <c r="N14" s="28"/>
    </row>
    <row r="15" customFormat="false" ht="13.5" hidden="false" customHeight="false" outlineLevel="0" collapsed="false">
      <c r="B15" s="39" t="s">
        <v>19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customFormat="false" ht="12.75" hidden="false" customHeight="false" outlineLevel="0" collapsed="false">
      <c r="B16" s="43" t="s">
        <v>20</v>
      </c>
      <c r="C16" s="43"/>
      <c r="D16" s="43"/>
      <c r="E16" s="43"/>
      <c r="F16" s="43"/>
      <c r="G16" s="43"/>
      <c r="H16" s="44" t="s">
        <v>21</v>
      </c>
      <c r="I16" s="44"/>
      <c r="J16" s="44"/>
      <c r="K16" s="44"/>
      <c r="L16" s="44"/>
      <c r="M16" s="45" t="s">
        <v>22</v>
      </c>
      <c r="N16" s="46" t="s">
        <v>23</v>
      </c>
      <c r="P16" s="47" t="s">
        <v>24</v>
      </c>
    </row>
    <row r="17" customFormat="false" ht="12.75" hidden="false" customHeight="false" outlineLevel="0" collapsed="false">
      <c r="B17" s="48" t="s">
        <v>25</v>
      </c>
      <c r="C17" s="48"/>
      <c r="D17" s="48"/>
      <c r="E17" s="48"/>
      <c r="F17" s="49" t="s">
        <v>17</v>
      </c>
      <c r="G17" s="49" t="s">
        <v>26</v>
      </c>
      <c r="H17" s="50" t="s">
        <v>25</v>
      </c>
      <c r="I17" s="50"/>
      <c r="J17" s="50"/>
      <c r="K17" s="51" t="s">
        <v>17</v>
      </c>
      <c r="L17" s="50" t="s">
        <v>26</v>
      </c>
      <c r="M17" s="45" t="s">
        <v>27</v>
      </c>
      <c r="N17" s="46"/>
      <c r="P17" s="47" t="s">
        <v>28</v>
      </c>
    </row>
    <row r="18" s="52" customFormat="true" ht="12.75" hidden="false" customHeight="false" outlineLevel="0" collapsed="false">
      <c r="B18" s="53"/>
      <c r="C18" s="54"/>
      <c r="D18" s="54"/>
      <c r="E18" s="54"/>
      <c r="F18" s="55" t="s">
        <v>29</v>
      </c>
      <c r="G18" s="56" t="s">
        <v>30</v>
      </c>
      <c r="H18" s="57"/>
      <c r="I18" s="54"/>
      <c r="J18" s="54"/>
      <c r="K18" s="55" t="s">
        <v>29</v>
      </c>
      <c r="L18" s="56" t="s">
        <v>30</v>
      </c>
      <c r="M18" s="54"/>
      <c r="N18" s="58"/>
      <c r="O18" s="0"/>
      <c r="P18" s="59" t="s">
        <v>31</v>
      </c>
    </row>
    <row r="19" customFormat="false" ht="12.75" hidden="false" customHeight="false" outlineLevel="0" collapsed="false">
      <c r="B19" s="60"/>
      <c r="C19" s="60"/>
      <c r="D19" s="60"/>
      <c r="E19" s="60"/>
      <c r="F19" s="61" t="n">
        <v>44693</v>
      </c>
      <c r="G19" s="62" t="n">
        <v>0.333333333333333</v>
      </c>
      <c r="H19" s="63"/>
      <c r="I19" s="63"/>
      <c r="J19" s="63"/>
      <c r="K19" s="61" t="n">
        <v>44696</v>
      </c>
      <c r="L19" s="62" t="n">
        <v>0.333333333333333</v>
      </c>
      <c r="M19" s="62"/>
      <c r="N19" s="64"/>
      <c r="P19" s="65" t="s">
        <v>32</v>
      </c>
      <c r="Q19" s="66"/>
      <c r="R19" s="66"/>
    </row>
    <row r="20" customFormat="false" ht="12.75" hidden="false" customHeight="true" outlineLevel="0" collapsed="false">
      <c r="B20" s="67"/>
      <c r="C20" s="67"/>
      <c r="D20" s="67"/>
      <c r="E20" s="67"/>
      <c r="F20" s="68"/>
      <c r="G20" s="69"/>
      <c r="H20" s="67"/>
      <c r="I20" s="67"/>
      <c r="J20" s="67"/>
      <c r="K20" s="70"/>
      <c r="L20" s="71"/>
      <c r="M20" s="72"/>
      <c r="N20" s="73"/>
      <c r="P20" s="74" t="s">
        <v>33</v>
      </c>
      <c r="Q20" s="74"/>
      <c r="R20" s="74"/>
    </row>
    <row r="21" customFormat="false" ht="12.75" hidden="false" customHeight="false" outlineLevel="0" collapsed="false">
      <c r="B21" s="75"/>
      <c r="C21" s="75"/>
      <c r="D21" s="75"/>
      <c r="E21" s="75"/>
      <c r="F21" s="68"/>
      <c r="G21" s="69"/>
      <c r="H21" s="75"/>
      <c r="I21" s="75"/>
      <c r="J21" s="75"/>
      <c r="K21" s="70"/>
      <c r="L21" s="76"/>
      <c r="M21" s="72"/>
      <c r="N21" s="73"/>
      <c r="P21" s="74"/>
      <c r="Q21" s="74"/>
      <c r="R21" s="74"/>
    </row>
    <row r="22" customFormat="false" ht="12.75" hidden="false" customHeight="false" outlineLevel="0" collapsed="false">
      <c r="B22" s="75"/>
      <c r="C22" s="75"/>
      <c r="D22" s="75"/>
      <c r="E22" s="75"/>
      <c r="F22" s="68"/>
      <c r="G22" s="69"/>
      <c r="H22" s="75"/>
      <c r="I22" s="75"/>
      <c r="J22" s="75"/>
      <c r="K22" s="70"/>
      <c r="L22" s="76"/>
      <c r="M22" s="72"/>
      <c r="N22" s="73"/>
      <c r="P22" s="74"/>
      <c r="Q22" s="74"/>
      <c r="R22" s="74"/>
    </row>
    <row r="23" customFormat="false" ht="12.75" hidden="false" customHeight="false" outlineLevel="0" collapsed="false">
      <c r="B23" s="77"/>
      <c r="C23" s="77"/>
      <c r="D23" s="77"/>
      <c r="E23" s="77"/>
      <c r="F23" s="68"/>
      <c r="G23" s="69"/>
      <c r="H23" s="77"/>
      <c r="I23" s="77"/>
      <c r="J23" s="77"/>
      <c r="K23" s="70"/>
      <c r="L23" s="78"/>
      <c r="M23" s="72"/>
      <c r="N23" s="73"/>
      <c r="P23" s="74"/>
      <c r="Q23" s="74"/>
      <c r="R23" s="74"/>
    </row>
    <row r="24" customFormat="false" ht="12.75" hidden="false" customHeight="false" outlineLevel="0" collapsed="false">
      <c r="B24" s="60"/>
      <c r="C24" s="60"/>
      <c r="D24" s="60"/>
      <c r="E24" s="60"/>
      <c r="F24" s="61"/>
      <c r="G24" s="62"/>
      <c r="H24" s="79"/>
      <c r="I24" s="79"/>
      <c r="J24" s="79"/>
      <c r="K24" s="61"/>
      <c r="L24" s="62"/>
      <c r="M24" s="62"/>
      <c r="N24" s="64"/>
      <c r="P24" s="65" t="s">
        <v>34</v>
      </c>
      <c r="Q24" s="66"/>
      <c r="R24" s="66"/>
    </row>
    <row r="25" customFormat="false" ht="13.5" hidden="false" customHeight="false" outlineLevel="0" collapsed="false">
      <c r="B25" s="80" t="s">
        <v>35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2" t="n">
        <f aca="false">SUM(N19:N24)</f>
        <v>0</v>
      </c>
    </row>
    <row r="26" customFormat="false" ht="8.25" hidden="false" customHeight="true" outlineLevel="0" collapsed="false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</row>
    <row r="27" customFormat="false" ht="13.5" hidden="false" customHeight="false" outlineLevel="0" collapsed="false">
      <c r="B27" s="85"/>
      <c r="C27" s="86"/>
      <c r="D27" s="86"/>
      <c r="E27" s="86"/>
      <c r="F27" s="86"/>
      <c r="G27" s="86"/>
      <c r="H27" s="86"/>
      <c r="I27" s="87" t="s">
        <v>36</v>
      </c>
      <c r="J27" s="87"/>
      <c r="K27" s="88" t="s">
        <v>37</v>
      </c>
      <c r="L27" s="89" t="s">
        <v>23</v>
      </c>
      <c r="M27" s="90"/>
      <c r="N27" s="91"/>
      <c r="P27" s="92"/>
      <c r="Q27" s="92"/>
      <c r="R27" s="92"/>
    </row>
    <row r="28" customFormat="false" ht="12.75" hidden="false" customHeight="true" outlineLevel="0" collapsed="false">
      <c r="B28" s="93" t="s">
        <v>38</v>
      </c>
      <c r="C28" s="36"/>
      <c r="D28" s="36"/>
      <c r="E28" s="36"/>
      <c r="F28" s="36"/>
      <c r="G28" s="36"/>
      <c r="H28" s="36"/>
      <c r="I28" s="94" t="n">
        <f aca="false">I29*0.2</f>
        <v>9</v>
      </c>
      <c r="J28" s="94"/>
      <c r="K28" s="95"/>
      <c r="L28" s="96" t="n">
        <f aca="false">I28*K28</f>
        <v>0</v>
      </c>
      <c r="M28" s="33"/>
      <c r="P28" s="97" t="s">
        <v>39</v>
      </c>
      <c r="Q28" s="97"/>
      <c r="R28" s="97"/>
      <c r="S28" s="97"/>
      <c r="T28" s="97"/>
      <c r="U28" s="97"/>
    </row>
    <row r="29" customFormat="false" ht="12.75" hidden="false" customHeight="false" outlineLevel="0" collapsed="false">
      <c r="B29" s="98" t="s">
        <v>40</v>
      </c>
      <c r="C29" s="25"/>
      <c r="D29" s="25"/>
      <c r="E29" s="25"/>
      <c r="F29" s="25"/>
      <c r="G29" s="25"/>
      <c r="H29" s="25"/>
      <c r="I29" s="99" t="n">
        <v>45</v>
      </c>
      <c r="J29" s="99"/>
      <c r="K29" s="100" t="n">
        <f aca="false">IF((K24+L24-(F19+G19))&lt;1,IF((K24+L24-(F19+G19))&lt;1/3,0,IF((K24+L24-(F19+G19))&lt;1/2,0.5,1)),IF(MOD((K24+L24-(F19+G19)),1)=0,(K24+L24-(F19+G19)),IF(MOD((K24+L24-(F19+G19)),1)&lt;=1/3,TRUNC((K24+L24-(F19+G19)))+0.5,TRUNC((K24+L24-(F19+G19)))+1)))</f>
        <v>0</v>
      </c>
      <c r="L29" s="101" t="n">
        <f aca="false">I29*K29</f>
        <v>0</v>
      </c>
      <c r="M29" s="33"/>
      <c r="P29" s="97"/>
      <c r="Q29" s="97"/>
      <c r="R29" s="97"/>
      <c r="S29" s="97"/>
      <c r="T29" s="97"/>
      <c r="U29" s="97"/>
    </row>
    <row r="30" customFormat="false" ht="12.75" hidden="false" customHeight="true" outlineLevel="0" collapsed="false">
      <c r="B30" s="98" t="s">
        <v>41</v>
      </c>
      <c r="C30" s="25"/>
      <c r="D30" s="25"/>
      <c r="E30" s="25"/>
      <c r="F30" s="25"/>
      <c r="G30" s="25"/>
      <c r="H30" s="25"/>
      <c r="I30" s="99" t="n">
        <f aca="false">-I29*0.25</f>
        <v>-11.25</v>
      </c>
      <c r="J30" s="99"/>
      <c r="K30" s="102"/>
      <c r="L30" s="101" t="n">
        <f aca="false">I30*K30</f>
        <v>-0</v>
      </c>
      <c r="M30" s="33"/>
      <c r="P30" s="97" t="s">
        <v>42</v>
      </c>
      <c r="Q30" s="97"/>
      <c r="R30" s="97"/>
      <c r="S30" s="97"/>
      <c r="T30" s="97"/>
      <c r="U30" s="97"/>
    </row>
    <row r="31" customFormat="false" ht="12.75" hidden="false" customHeight="false" outlineLevel="0" collapsed="false">
      <c r="B31" s="98" t="s">
        <v>43</v>
      </c>
      <c r="C31" s="25"/>
      <c r="D31" s="25"/>
      <c r="E31" s="25"/>
      <c r="F31" s="25"/>
      <c r="G31" s="25"/>
      <c r="H31" s="25"/>
      <c r="I31" s="99" t="n">
        <f aca="false">-I29*0.5</f>
        <v>-22.5</v>
      </c>
      <c r="J31" s="99"/>
      <c r="K31" s="102"/>
      <c r="L31" s="101" t="n">
        <f aca="false">I31*K31</f>
        <v>-0</v>
      </c>
      <c r="M31" s="33"/>
      <c r="P31" s="97"/>
      <c r="Q31" s="97"/>
      <c r="R31" s="97"/>
      <c r="S31" s="97"/>
      <c r="T31" s="97"/>
      <c r="U31" s="97"/>
    </row>
    <row r="32" customFormat="false" ht="12.75" hidden="false" customHeight="true" outlineLevel="0" collapsed="false">
      <c r="B32" s="103" t="s">
        <v>44</v>
      </c>
      <c r="C32" s="104"/>
      <c r="D32" s="104"/>
      <c r="E32" s="104"/>
      <c r="F32" s="104"/>
      <c r="G32" s="104"/>
      <c r="H32" s="104"/>
      <c r="I32" s="105" t="n">
        <f aca="false">1.5*I29</f>
        <v>67.5</v>
      </c>
      <c r="J32" s="105"/>
      <c r="K32" s="102"/>
      <c r="L32" s="101" t="n">
        <f aca="false">I32*K32</f>
        <v>0</v>
      </c>
      <c r="M32" s="33"/>
      <c r="N32" s="0" t="s">
        <v>45</v>
      </c>
      <c r="P32" s="97"/>
      <c r="Q32" s="97"/>
      <c r="R32" s="97"/>
      <c r="S32" s="97"/>
      <c r="T32" s="97"/>
      <c r="U32" s="97"/>
    </row>
    <row r="33" customFormat="false" ht="12.75" hidden="false" customHeight="true" outlineLevel="0" collapsed="false">
      <c r="B33" s="103" t="s">
        <v>46</v>
      </c>
      <c r="C33" s="104"/>
      <c r="D33" s="104"/>
      <c r="E33" s="104"/>
      <c r="F33" s="104"/>
      <c r="G33" s="104"/>
      <c r="H33" s="104"/>
      <c r="I33" s="36"/>
      <c r="J33" s="36"/>
      <c r="K33" s="37"/>
      <c r="L33" s="106"/>
      <c r="M33" s="33"/>
      <c r="P33" s="97" t="s">
        <v>47</v>
      </c>
      <c r="Q33" s="97"/>
      <c r="R33" s="97"/>
      <c r="S33" s="97"/>
      <c r="T33" s="97"/>
      <c r="U33" s="97"/>
    </row>
    <row r="34" customFormat="false" ht="12.75" hidden="false" customHeight="false" outlineLevel="0" collapsed="false">
      <c r="B34" s="93" t="s">
        <v>48</v>
      </c>
      <c r="C34" s="36"/>
      <c r="D34" s="36"/>
      <c r="E34" s="36"/>
      <c r="F34" s="36"/>
      <c r="G34" s="36"/>
      <c r="H34" s="36"/>
      <c r="I34" s="36"/>
      <c r="J34" s="36"/>
      <c r="K34" s="36"/>
      <c r="L34" s="106"/>
      <c r="M34" s="33"/>
      <c r="P34" s="97"/>
      <c r="Q34" s="97"/>
      <c r="R34" s="97"/>
      <c r="S34" s="97"/>
      <c r="T34" s="97"/>
      <c r="U34" s="97"/>
    </row>
    <row r="35" customFormat="false" ht="13.5" hidden="false" customHeight="true" outlineLevel="0" collapsed="false">
      <c r="L35" s="107"/>
      <c r="M35" s="33"/>
    </row>
    <row r="36" customFormat="false" ht="13.5" hidden="false" customHeight="false" outlineLevel="0" collapsed="false">
      <c r="B36" s="108" t="s">
        <v>49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10" t="n">
        <f aca="false">N25+SUM(L28:L34)</f>
        <v>0</v>
      </c>
      <c r="M36" s="33"/>
    </row>
    <row r="37" customFormat="false" ht="12.75" hidden="false" customHeight="false" outlineLevel="0" collapsed="false">
      <c r="L37" s="111"/>
      <c r="M37" s="33"/>
    </row>
    <row r="38" customFormat="false" ht="12.75" hidden="false" customHeight="true" outlineLevel="0" collapsed="false">
      <c r="B38" s="103" t="s">
        <v>50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12"/>
      <c r="M38" s="33"/>
    </row>
    <row r="39" customFormat="false" ht="13.5" hidden="false" customHeight="false" outlineLevel="0" collapsed="false">
      <c r="L39" s="111"/>
      <c r="M39" s="33"/>
    </row>
    <row r="40" customFormat="false" ht="15.75" hidden="false" customHeight="false" outlineLevel="0" collapsed="false">
      <c r="B40" s="113" t="s">
        <v>51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5" t="n">
        <f aca="false">L36-L38</f>
        <v>0</v>
      </c>
      <c r="M40" s="116"/>
    </row>
    <row r="41" customFormat="false" ht="12.75" hidden="false" customHeight="false" outlineLevel="0" collapsed="false">
      <c r="B41" s="0" t="s">
        <v>52</v>
      </c>
      <c r="H41" s="117" t="n">
        <v>0</v>
      </c>
    </row>
    <row r="42" customFormat="false" ht="12.75" hidden="false" customHeight="false" outlineLevel="0" collapsed="false">
      <c r="B42" s="0" t="s">
        <v>53</v>
      </c>
      <c r="H42" s="118"/>
      <c r="I42" s="118"/>
      <c r="J42" s="118"/>
      <c r="K42" s="118"/>
      <c r="L42" s="118"/>
      <c r="M42" s="118"/>
      <c r="N42" s="118"/>
    </row>
    <row r="43" customFormat="false" ht="12.75" hidden="false" customHeight="false" outlineLevel="0" collapsed="false">
      <c r="B43" s="0" t="s">
        <v>54</v>
      </c>
      <c r="I43" s="35"/>
      <c r="J43" s="35"/>
      <c r="K43" s="119"/>
      <c r="L43" s="36"/>
      <c r="M43" s="36"/>
      <c r="N43" s="36"/>
    </row>
    <row r="44" customFormat="false" ht="12.75" hidden="false" customHeight="false" outlineLevel="0" collapsed="false">
      <c r="I44" s="0" t="s">
        <v>17</v>
      </c>
      <c r="K44" s="0" t="s">
        <v>55</v>
      </c>
    </row>
    <row r="45" customFormat="false" ht="12.75" hidden="false" customHeight="false" outlineLevel="0" collapsed="false">
      <c r="B45" s="0" t="s">
        <v>56</v>
      </c>
      <c r="C45" s="120"/>
      <c r="D45" s="120"/>
      <c r="E45" s="120"/>
      <c r="F45" s="120"/>
      <c r="G45" s="120"/>
      <c r="H45" s="120"/>
      <c r="I45" s="120"/>
      <c r="J45" s="120"/>
    </row>
    <row r="47" customFormat="false" ht="12.75" hidden="false" customHeight="false" outlineLevel="0" collapsed="false">
      <c r="B47" s="0" t="s">
        <v>57</v>
      </c>
    </row>
    <row r="48" customFormat="false" ht="12.75" hidden="false" customHeight="false" outlineLevel="0" collapsed="false">
      <c r="I48" s="35"/>
      <c r="J48" s="35"/>
      <c r="K48" s="36"/>
      <c r="L48" s="36"/>
      <c r="M48" s="36"/>
      <c r="N48" s="36"/>
    </row>
    <row r="49" customFormat="false" ht="12.75" hidden="false" customHeight="false" outlineLevel="0" collapsed="false">
      <c r="I49" s="0" t="s">
        <v>17</v>
      </c>
      <c r="K49" s="0" t="s">
        <v>58</v>
      </c>
    </row>
    <row r="50" customFormat="false" ht="12.75" hidden="false" customHeight="false" outlineLevel="0" collapsed="false">
      <c r="B50" s="0" t="s">
        <v>59</v>
      </c>
    </row>
    <row r="52" customFormat="false" ht="12.75" hidden="false" customHeight="false" outlineLevel="0" collapsed="false">
      <c r="I52" s="35"/>
      <c r="J52" s="35"/>
      <c r="K52" s="36"/>
      <c r="L52" s="36"/>
      <c r="M52" s="36"/>
      <c r="N52" s="36"/>
    </row>
    <row r="53" customFormat="false" ht="12.75" hidden="false" customHeight="false" outlineLevel="0" collapsed="false">
      <c r="I53" s="0" t="s">
        <v>17</v>
      </c>
      <c r="K53" s="0" t="s">
        <v>58</v>
      </c>
    </row>
    <row r="55" customFormat="false" ht="12.75" hidden="false" customHeight="false" outlineLevel="0" collapsed="false">
      <c r="B55" s="121" t="s">
        <v>60</v>
      </c>
      <c r="C55" s="121"/>
      <c r="D55" s="121"/>
      <c r="E55" s="121"/>
      <c r="F55" s="121"/>
      <c r="G55" s="122"/>
      <c r="H55" s="122"/>
    </row>
    <row r="56" customFormat="false" ht="24.75" hidden="false" customHeight="true" outlineLevel="0" collapsed="false">
      <c r="B56" s="123" t="s">
        <v>61</v>
      </c>
      <c r="C56" s="124"/>
      <c r="D56" s="125" t="n">
        <f aca="false">L40</f>
        <v>0</v>
      </c>
      <c r="E56" s="125"/>
      <c r="F56" s="124"/>
      <c r="G56" s="126" t="s">
        <v>62</v>
      </c>
      <c r="H56" s="127" t="e">
        <f aca="false">slownie(D56)</f>
        <v>#VALUE!</v>
      </c>
      <c r="I56" s="127"/>
      <c r="J56" s="127"/>
      <c r="K56" s="127"/>
      <c r="L56" s="127"/>
      <c r="M56" s="127"/>
      <c r="N56" s="127"/>
      <c r="P56" s="0" t="s">
        <v>63</v>
      </c>
    </row>
    <row r="57" customFormat="false" ht="12.75" hidden="false" customHeight="false" outlineLevel="0" collapsed="false">
      <c r="P57" s="0" t="s">
        <v>64</v>
      </c>
    </row>
    <row r="62" customFormat="false" ht="12.75" hidden="false" customHeight="false" outlineLevel="0" collapsed="false">
      <c r="B62" s="0" t="s">
        <v>65</v>
      </c>
      <c r="H62" s="0" t="s">
        <v>66</v>
      </c>
    </row>
    <row r="63" customFormat="false" ht="12.75" hidden="false" customHeight="false" outlineLevel="0" collapsed="false">
      <c r="B63" s="0" t="s">
        <v>67</v>
      </c>
      <c r="H63" s="0" t="s">
        <v>68</v>
      </c>
    </row>
  </sheetData>
  <sheetProtection sheet="true" password="e086"/>
  <mergeCells count="50">
    <mergeCell ref="B1:N1"/>
    <mergeCell ref="I2:K2"/>
    <mergeCell ref="C3:K3"/>
    <mergeCell ref="C4:K4"/>
    <mergeCell ref="B5:E5"/>
    <mergeCell ref="F5:K5"/>
    <mergeCell ref="B6:E6"/>
    <mergeCell ref="F6:K6"/>
    <mergeCell ref="B7:E7"/>
    <mergeCell ref="F7:K7"/>
    <mergeCell ref="B8:E8"/>
    <mergeCell ref="F8:K8"/>
    <mergeCell ref="B9:E9"/>
    <mergeCell ref="F9:K9"/>
    <mergeCell ref="B10:D10"/>
    <mergeCell ref="E10:K10"/>
    <mergeCell ref="B11:K11"/>
    <mergeCell ref="R12:AD12"/>
    <mergeCell ref="B16:G16"/>
    <mergeCell ref="H16:L16"/>
    <mergeCell ref="N16:N17"/>
    <mergeCell ref="B17:E17"/>
    <mergeCell ref="H17:J17"/>
    <mergeCell ref="B19:E19"/>
    <mergeCell ref="H19:J19"/>
    <mergeCell ref="B20:E20"/>
    <mergeCell ref="H20:J20"/>
    <mergeCell ref="P20:R23"/>
    <mergeCell ref="B21:E21"/>
    <mergeCell ref="H21:J21"/>
    <mergeCell ref="B22:E22"/>
    <mergeCell ref="H22:J22"/>
    <mergeCell ref="B23:E23"/>
    <mergeCell ref="H23:J23"/>
    <mergeCell ref="B24:E24"/>
    <mergeCell ref="H24:J24"/>
    <mergeCell ref="I27:J27"/>
    <mergeCell ref="I28:J28"/>
    <mergeCell ref="P28:U29"/>
    <mergeCell ref="I29:J29"/>
    <mergeCell ref="I30:J30"/>
    <mergeCell ref="P30:U32"/>
    <mergeCell ref="I31:J31"/>
    <mergeCell ref="I32:J32"/>
    <mergeCell ref="P33:U34"/>
    <mergeCell ref="H42:N42"/>
    <mergeCell ref="C45:J45"/>
    <mergeCell ref="G55:H55"/>
    <mergeCell ref="D56:E56"/>
    <mergeCell ref="H56:N56"/>
  </mergeCells>
  <printOptions headings="false" gridLines="false" gridLinesSet="true" horizontalCentered="false" verticalCentered="false"/>
  <pageMargins left="0.629861111111111" right="0.236111111111111" top="0.354166666666667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2014-08-06T16:33:04Z</dcterms:created>
  <dc:creator>LK</dc:creator>
  <dc:description/>
  <dc:language>pl-PL</dc:language>
  <cp:lastModifiedBy>Bozena Zabielska</cp:lastModifiedBy>
  <cp:lastPrinted>2014-09-05T05:15:54Z</cp:lastPrinted>
  <dcterms:modified xsi:type="dcterms:W3CDTF">2023-01-23T15:35:00Z</dcterms:modified>
  <cp:revision>0</cp:revision>
  <dc:subject/>
  <dc:title/>
</cp:coreProperties>
</file>